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460" windowWidth="31200" windowHeight="16780" tabRatio="500"/>
  </bookViews>
  <sheets>
    <sheet name="Simple Budget Worksheet" sheetId="3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X31" i="3" l="1"/>
  <c r="X29" i="3"/>
  <c r="X30" i="3"/>
  <c r="X32" i="3"/>
  <c r="X33" i="3"/>
  <c r="X6" i="3"/>
  <c r="X7" i="3"/>
  <c r="Y33" i="3"/>
  <c r="Y32" i="3"/>
  <c r="Y30" i="3"/>
  <c r="Y31" i="3"/>
  <c r="Y29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12" i="3"/>
  <c r="L29" i="3"/>
  <c r="L30" i="3"/>
  <c r="L31" i="3"/>
  <c r="L32" i="3"/>
  <c r="L33" i="3"/>
  <c r="M33" i="3"/>
  <c r="M27" i="3"/>
  <c r="M28" i="3"/>
  <c r="M29" i="3"/>
  <c r="M30" i="3"/>
  <c r="M31" i="3"/>
  <c r="M32" i="3"/>
  <c r="AB8" i="3"/>
  <c r="AB7" i="3"/>
  <c r="AB6" i="3"/>
  <c r="AB5" i="3"/>
  <c r="M26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12" i="3"/>
  <c r="P8" i="3"/>
  <c r="P7" i="3"/>
  <c r="P6" i="3"/>
  <c r="P5" i="3"/>
  <c r="L6" i="3"/>
  <c r="L7" i="3"/>
</calcChain>
</file>

<file path=xl/sharedStrings.xml><?xml version="1.0" encoding="utf-8"?>
<sst xmlns="http://schemas.openxmlformats.org/spreadsheetml/2006/main" count="70" uniqueCount="38">
  <si>
    <t>Total Expenses</t>
  </si>
  <si>
    <t>Fat</t>
  </si>
  <si>
    <t>Goals</t>
  </si>
  <si>
    <t>Giving</t>
  </si>
  <si>
    <t>Debt/Investing</t>
  </si>
  <si>
    <t>Saving</t>
  </si>
  <si>
    <t>Living</t>
  </si>
  <si>
    <t>Expenses</t>
  </si>
  <si>
    <t>Rent/Mortgage</t>
  </si>
  <si>
    <t>Utilities</t>
  </si>
  <si>
    <t>Groceries</t>
  </si>
  <si>
    <t>Car</t>
  </si>
  <si>
    <t>Gas</t>
  </si>
  <si>
    <t>Insurance</t>
  </si>
  <si>
    <t>Debt payments</t>
  </si>
  <si>
    <t>Fun</t>
  </si>
  <si>
    <t>Dollar Amount</t>
  </si>
  <si>
    <t>Percent of Income</t>
  </si>
  <si>
    <t>Phone</t>
  </si>
  <si>
    <t>Total</t>
  </si>
  <si>
    <t>Sample Budget</t>
  </si>
  <si>
    <t>Investments</t>
  </si>
  <si>
    <t>Living Subtotal</t>
  </si>
  <si>
    <t>Saving Subtotal</t>
  </si>
  <si>
    <t>Debt/Investing Subtotal</t>
  </si>
  <si>
    <t>Giving Subtotal</t>
  </si>
  <si>
    <t>Net Income (Take-home pay)</t>
  </si>
  <si>
    <t>≤70%</t>
  </si>
  <si>
    <t>Monthly Income</t>
  </si>
  <si>
    <t>My Budget</t>
  </si>
  <si>
    <t>1. Insert your monthly net income.</t>
  </si>
  <si>
    <t>4. Once you fill in your expenses, you will see a subtotal for each category. This number will appear in dollar amounts and percentages. This will allow you to see if your spending is within your goal.</t>
  </si>
  <si>
    <r>
      <t xml:space="preserve">3. List your expenses. Remember, your expenses should only include the necessities! You will notice there are extra lines in the </t>
    </r>
    <r>
      <rPr>
        <b/>
        <i/>
        <sz val="12"/>
        <color theme="1"/>
        <rFont val="Calibri"/>
        <family val="2"/>
        <scheme val="minor"/>
      </rPr>
      <t>Living</t>
    </r>
    <r>
      <rPr>
        <sz val="12"/>
        <color theme="1"/>
        <rFont val="Calibri"/>
        <family val="2"/>
        <charset val="128"/>
        <scheme val="minor"/>
      </rPr>
      <t xml:space="preserve"> section. If you have other expenses that are not listed, simply add them in the blank lines.</t>
    </r>
  </si>
  <si>
    <r>
      <t xml:space="preserve">5. After you fill out the </t>
    </r>
    <r>
      <rPr>
        <b/>
        <i/>
        <sz val="12"/>
        <color theme="1"/>
        <rFont val="Calibri"/>
        <family val="2"/>
        <scheme val="minor"/>
      </rPr>
      <t>Expenses</t>
    </r>
    <r>
      <rPr>
        <sz val="12"/>
        <color theme="1"/>
        <rFont val="Calibri"/>
        <family val="2"/>
        <charset val="128"/>
        <scheme val="minor"/>
      </rPr>
      <t xml:space="preserve"> section, your </t>
    </r>
    <r>
      <rPr>
        <b/>
        <i/>
        <sz val="12"/>
        <color theme="1"/>
        <rFont val="Calibri"/>
        <family val="2"/>
        <scheme val="minor"/>
      </rPr>
      <t>Total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i/>
        <sz val="12"/>
        <color theme="1"/>
        <rFont val="Calibri"/>
        <family val="2"/>
        <scheme val="minor"/>
      </rPr>
      <t>Expenses</t>
    </r>
    <r>
      <rPr>
        <sz val="12"/>
        <color theme="1"/>
        <rFont val="Calibri"/>
        <family val="2"/>
        <charset val="128"/>
        <scheme val="minor"/>
      </rPr>
      <t xml:space="preserve"> and </t>
    </r>
    <r>
      <rPr>
        <b/>
        <i/>
        <sz val="12"/>
        <color theme="1"/>
        <rFont val="Calibri"/>
        <family val="2"/>
        <scheme val="minor"/>
      </rPr>
      <t>Fat</t>
    </r>
    <r>
      <rPr>
        <sz val="12"/>
        <color theme="1"/>
        <rFont val="Calibri"/>
        <family val="2"/>
        <charset val="128"/>
        <scheme val="minor"/>
      </rPr>
      <t xml:space="preserve"> will appear at the top under </t>
    </r>
    <r>
      <rPr>
        <b/>
        <i/>
        <sz val="12"/>
        <color theme="1"/>
        <rFont val="Calibri"/>
        <family val="2"/>
        <scheme val="minor"/>
      </rPr>
      <t>Monthly Income.</t>
    </r>
    <r>
      <rPr>
        <sz val="12"/>
        <color theme="1"/>
        <rFont val="Calibri"/>
        <family val="2"/>
        <charset val="128"/>
        <scheme val="minor"/>
      </rPr>
      <t xml:space="preserve"> Your </t>
    </r>
    <r>
      <rPr>
        <b/>
        <i/>
        <sz val="12"/>
        <color theme="1"/>
        <rFont val="Calibri"/>
        <family val="2"/>
        <scheme val="minor"/>
      </rPr>
      <t>Fat</t>
    </r>
    <r>
      <rPr>
        <sz val="12"/>
        <color theme="1"/>
        <rFont val="Calibri"/>
        <family val="2"/>
        <charset val="128"/>
        <scheme val="minor"/>
      </rPr>
      <t xml:space="preserve"> is what is leftover after your necessities are subtracted from your total monthly income. Apply this to your debt. If you are completely debt-free (including your mortgage), you can simply invest this money each month, and watch your wealth grow!</t>
    </r>
  </si>
  <si>
    <t>NOTE: Only enter numbers into the cells highlighted in gray to avoid losing the pre-set formulas.</t>
  </si>
  <si>
    <t>You will need to scroll to the right to find the interactive budgeting template</t>
  </si>
  <si>
    <t>10-Step War On Debt Battle Plan - Simple Budget Worksheet Instructions</t>
  </si>
  <si>
    <r>
      <t xml:space="preserve">2. In the </t>
    </r>
    <r>
      <rPr>
        <b/>
        <i/>
        <sz val="12"/>
        <color theme="1"/>
        <rFont val="Calibri"/>
        <family val="2"/>
        <scheme val="minor"/>
      </rPr>
      <t>Goals</t>
    </r>
    <r>
      <rPr>
        <sz val="12"/>
        <color theme="1"/>
        <rFont val="Calibri"/>
        <family val="2"/>
        <charset val="128"/>
        <scheme val="minor"/>
      </rPr>
      <t xml:space="preserve"> section, you will notice your budget will automatically be divided according to the percentages outlined in the document entitled</t>
    </r>
    <r>
      <rPr>
        <i/>
        <sz val="12"/>
        <color theme="1"/>
        <rFont val="Calibri"/>
        <family val="2"/>
        <scheme val="minor"/>
      </rPr>
      <t xml:space="preserve"> "The ABCs Of Budgeting"</t>
    </r>
    <r>
      <rPr>
        <sz val="12"/>
        <color theme="1"/>
        <rFont val="Calibri"/>
        <family val="2"/>
        <charset val="128"/>
        <scheme val="minor"/>
      </rPr>
      <t xml:space="preserve">, which is available on </t>
    </r>
    <r>
      <rPr>
        <u/>
        <sz val="12"/>
        <color theme="1"/>
        <rFont val="Calibri"/>
        <family val="2"/>
        <scheme val="minor"/>
      </rPr>
      <t>Day 4 of your 10-Step War On Debt Battle Plan.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</si>
</sst>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_(&quot;$&quot;* #,##0.00_);_(&quot;$&quot;* \(#,##0.00\);_(&quot;$&quot;* &quot;-&quot;??_);_(@_)"/>
  </numFmts>
  <fonts count="16" x14ac:knownFonts="1">
    <font>
      <sz val="12"/>
      <color theme="1"/>
      <name val="Calibri"/>
      <family val="2"/>
      <charset val="128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4"/>
      <color rgb="FF000000"/>
      <name val="Source Sans Pro"/>
    </font>
  </fonts>
  <fills count="10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6E968"/>
        <bgColor indexed="64"/>
      </patternFill>
    </fill>
    <fill>
      <patternFill patternType="solid">
        <fgColor rgb="FFFEB5B8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2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5" fillId="0" borderId="0" xfId="0" applyFont="1"/>
    <xf numFmtId="0" fontId="5" fillId="0" borderId="0" xfId="0" applyFont="1" applyAlignment="1"/>
    <xf numFmtId="0" fontId="5" fillId="6" borderId="1" xfId="0" applyFont="1" applyFill="1" applyBorder="1"/>
    <xf numFmtId="9" fontId="5" fillId="0" borderId="1" xfId="0" applyNumberFormat="1" applyFont="1" applyBorder="1"/>
    <xf numFmtId="0" fontId="5" fillId="5" borderId="1" xfId="0" applyFont="1" applyFill="1" applyBorder="1"/>
    <xf numFmtId="0" fontId="5" fillId="8" borderId="1" xfId="0" applyFont="1" applyFill="1" applyBorder="1"/>
    <xf numFmtId="0" fontId="5" fillId="7" borderId="1" xfId="0" applyFont="1" applyFill="1" applyBorder="1"/>
    <xf numFmtId="9" fontId="5" fillId="0" borderId="1" xfId="0" applyNumberFormat="1" applyFont="1" applyBorder="1" applyAlignment="1">
      <alignment horizontal="right"/>
    </xf>
    <xf numFmtId="0" fontId="6" fillId="4" borderId="1" xfId="0" applyFont="1" applyFill="1" applyBorder="1" applyAlignment="1">
      <alignment horizontal="center"/>
    </xf>
    <xf numFmtId="0" fontId="4" fillId="4" borderId="1" xfId="0" applyFont="1" applyFill="1" applyBorder="1"/>
    <xf numFmtId="0" fontId="7" fillId="4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5" borderId="1" xfId="0" applyFont="1" applyFill="1" applyBorder="1"/>
    <xf numFmtId="0" fontId="4" fillId="8" borderId="1" xfId="0" applyFont="1" applyFill="1" applyBorder="1"/>
    <xf numFmtId="0" fontId="4" fillId="7" borderId="1" xfId="0" applyFont="1" applyFill="1" applyBorder="1"/>
    <xf numFmtId="0" fontId="4" fillId="0" borderId="1" xfId="0" applyFont="1" applyBorder="1"/>
    <xf numFmtId="164" fontId="5" fillId="3" borderId="1" xfId="0" applyNumberFormat="1" applyFont="1" applyFill="1" applyBorder="1"/>
    <xf numFmtId="164" fontId="5" fillId="3" borderId="1" xfId="1" applyNumberFormat="1" applyFont="1" applyFill="1" applyBorder="1"/>
    <xf numFmtId="164" fontId="5" fillId="0" borderId="1" xfId="0" applyNumberFormat="1" applyFont="1" applyBorder="1"/>
    <xf numFmtId="164" fontId="4" fillId="0" borderId="1" xfId="0" applyNumberFormat="1" applyFont="1" applyBorder="1"/>
    <xf numFmtId="164" fontId="4" fillId="3" borderId="1" xfId="0" applyNumberFormat="1" applyFont="1" applyFill="1" applyBorder="1" applyAlignment="1"/>
    <xf numFmtId="0" fontId="0" fillId="0" borderId="0" xfId="0" applyAlignment="1">
      <alignment wrapText="1"/>
    </xf>
    <xf numFmtId="0" fontId="9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9" fontId="5" fillId="0" borderId="1" xfId="0" applyNumberFormat="1" applyFont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4" fillId="3" borderId="1" xfId="0" applyNumberFormat="1" applyFont="1" applyFill="1" applyBorder="1" applyAlignment="1">
      <alignment horizontal="center"/>
    </xf>
    <xf numFmtId="164" fontId="5" fillId="9" borderId="1" xfId="0" applyNumberFormat="1" applyFont="1" applyFill="1" applyBorder="1"/>
    <xf numFmtId="0" fontId="10" fillId="9" borderId="0" xfId="0" applyFont="1" applyFill="1"/>
    <xf numFmtId="0" fontId="15" fillId="0" borderId="0" xfId="0" applyFont="1" applyAlignment="1">
      <alignment wrapText="1"/>
    </xf>
    <xf numFmtId="0" fontId="13" fillId="0" borderId="0" xfId="0" applyFont="1" applyFill="1"/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</cellXfs>
  <cellStyles count="122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B34"/>
  <sheetViews>
    <sheetView tabSelected="1" view="pageLayout" topLeftCell="C2" workbookViewId="0">
      <selection activeCell="C15" sqref="C15"/>
    </sheetView>
  </sheetViews>
  <sheetFormatPr baseColWidth="10" defaultColWidth="11" defaultRowHeight="15" x14ac:dyDescent="0"/>
  <cols>
    <col min="2" max="2" width="10.83203125" customWidth="1"/>
    <col min="3" max="3" width="103.5" bestFit="1" customWidth="1"/>
    <col min="11" max="11" width="29.1640625" bestFit="1" customWidth="1"/>
    <col min="12" max="12" width="15.33203125" bestFit="1" customWidth="1"/>
    <col min="13" max="13" width="18.83203125" bestFit="1" customWidth="1"/>
    <col min="14" max="14" width="15.6640625" customWidth="1"/>
    <col min="15" max="15" width="6.33203125" bestFit="1" customWidth="1"/>
    <col min="16" max="16" width="11.33203125" bestFit="1" customWidth="1"/>
    <col min="23" max="23" width="29.1640625" bestFit="1" customWidth="1"/>
    <col min="24" max="24" width="15.33203125" bestFit="1" customWidth="1"/>
    <col min="25" max="25" width="18.83203125" bestFit="1" customWidth="1"/>
    <col min="26" max="26" width="15.6640625" bestFit="1" customWidth="1"/>
    <col min="27" max="27" width="6.33203125" bestFit="1" customWidth="1"/>
    <col min="28" max="28" width="12" customWidth="1"/>
  </cols>
  <sheetData>
    <row r="2" spans="3:28" ht="19">
      <c r="C2" s="23" t="s">
        <v>36</v>
      </c>
      <c r="K2" s="33" t="s">
        <v>20</v>
      </c>
      <c r="L2" s="33"/>
      <c r="M2" s="33"/>
      <c r="N2" s="33"/>
      <c r="O2" s="33"/>
      <c r="P2" s="33"/>
      <c r="W2" s="33" t="s">
        <v>29</v>
      </c>
      <c r="X2" s="33"/>
      <c r="Y2" s="33"/>
      <c r="Z2" s="33"/>
      <c r="AA2" s="33"/>
      <c r="AB2" s="33"/>
    </row>
    <row r="3" spans="3:28" ht="19">
      <c r="K3" s="1"/>
      <c r="L3" s="1"/>
      <c r="M3" s="1"/>
      <c r="N3" s="1"/>
      <c r="O3" s="1"/>
      <c r="P3" s="1"/>
      <c r="W3" s="24"/>
      <c r="X3" s="24"/>
      <c r="Y3" s="24"/>
      <c r="Z3" s="24"/>
      <c r="AA3" s="24"/>
      <c r="AB3" s="24"/>
    </row>
    <row r="4" spans="3:28" ht="19">
      <c r="K4" s="36" t="s">
        <v>28</v>
      </c>
      <c r="L4" s="37"/>
      <c r="M4" s="2"/>
      <c r="N4" s="36" t="s">
        <v>2</v>
      </c>
      <c r="O4" s="38"/>
      <c r="P4" s="37"/>
      <c r="W4" s="34" t="s">
        <v>28</v>
      </c>
      <c r="X4" s="34"/>
      <c r="Y4" s="2"/>
      <c r="Z4" s="34" t="s">
        <v>2</v>
      </c>
      <c r="AA4" s="34"/>
      <c r="AB4" s="34"/>
    </row>
    <row r="5" spans="3:28" ht="19">
      <c r="C5" s="22" t="s">
        <v>30</v>
      </c>
      <c r="K5" s="16" t="s">
        <v>26</v>
      </c>
      <c r="L5" s="17">
        <v>4000</v>
      </c>
      <c r="M5" s="1"/>
      <c r="N5" s="12" t="s">
        <v>3</v>
      </c>
      <c r="O5" s="4">
        <v>0.1</v>
      </c>
      <c r="P5" s="18">
        <f>SUM($L$5*0.1)</f>
        <v>400</v>
      </c>
      <c r="W5" s="16" t="s">
        <v>26</v>
      </c>
      <c r="X5" s="28"/>
      <c r="Y5" s="1"/>
      <c r="Z5" s="12" t="s">
        <v>3</v>
      </c>
      <c r="AA5" s="4">
        <v>0.1</v>
      </c>
      <c r="AB5" s="18">
        <f>SUM($X$5*0.1)</f>
        <v>0</v>
      </c>
    </row>
    <row r="6" spans="3:28" ht="19">
      <c r="C6" s="22"/>
      <c r="K6" s="16" t="s">
        <v>0</v>
      </c>
      <c r="L6" s="17">
        <f>SUM(L33)</f>
        <v>3550</v>
      </c>
      <c r="M6" s="1"/>
      <c r="N6" s="13" t="s">
        <v>5</v>
      </c>
      <c r="O6" s="4">
        <v>0.1</v>
      </c>
      <c r="P6" s="17">
        <f>SUM($L$5*0.1)</f>
        <v>400</v>
      </c>
      <c r="W6" s="16" t="s">
        <v>0</v>
      </c>
      <c r="X6" s="17">
        <f>SUM(X33)</f>
        <v>0</v>
      </c>
      <c r="Y6" s="1"/>
      <c r="Z6" s="13" t="s">
        <v>5</v>
      </c>
      <c r="AA6" s="4">
        <v>0.1</v>
      </c>
      <c r="AB6" s="18">
        <f>SUM($X$5*0.1)</f>
        <v>0</v>
      </c>
    </row>
    <row r="7" spans="3:28" ht="19">
      <c r="C7" s="35" t="s">
        <v>37</v>
      </c>
      <c r="K7" s="16" t="s">
        <v>1</v>
      </c>
      <c r="L7" s="17">
        <f>SUM(L5-L6)</f>
        <v>450</v>
      </c>
      <c r="M7" s="1"/>
      <c r="N7" s="14" t="s">
        <v>4</v>
      </c>
      <c r="O7" s="4">
        <v>0.1</v>
      </c>
      <c r="P7" s="17">
        <f>SUM($L$5*0.1)</f>
        <v>400</v>
      </c>
      <c r="W7" s="16" t="s">
        <v>1</v>
      </c>
      <c r="X7" s="17">
        <f>SUM(X5-X6)</f>
        <v>0</v>
      </c>
      <c r="Y7" s="1"/>
      <c r="Z7" s="14" t="s">
        <v>4</v>
      </c>
      <c r="AA7" s="4">
        <v>0.1</v>
      </c>
      <c r="AB7" s="18">
        <f>SUM($X$5*0.1)</f>
        <v>0</v>
      </c>
    </row>
    <row r="8" spans="3:28" ht="19">
      <c r="C8" s="35"/>
      <c r="K8" s="1"/>
      <c r="L8" s="1"/>
      <c r="M8" s="1"/>
      <c r="N8" s="15" t="s">
        <v>6</v>
      </c>
      <c r="O8" s="8" t="s">
        <v>27</v>
      </c>
      <c r="P8" s="17">
        <f>SUM($L$5*0.7)</f>
        <v>2800</v>
      </c>
      <c r="W8" s="1"/>
      <c r="X8" s="1"/>
      <c r="Y8" s="1"/>
      <c r="Z8" s="15" t="s">
        <v>6</v>
      </c>
      <c r="AA8" s="8" t="s">
        <v>27</v>
      </c>
      <c r="AB8" s="18">
        <f>SUM($X$5*0.7)</f>
        <v>0</v>
      </c>
    </row>
    <row r="9" spans="3:28" ht="19">
      <c r="K9" s="1"/>
      <c r="L9" s="1"/>
      <c r="M9" s="1"/>
      <c r="N9" s="1"/>
      <c r="O9" s="1"/>
      <c r="P9" s="1"/>
      <c r="W9" s="1"/>
      <c r="X9" s="1"/>
      <c r="Y9" s="1"/>
      <c r="Z9" s="1"/>
      <c r="AA9" s="1"/>
      <c r="AB9" s="1"/>
    </row>
    <row r="10" spans="3:28" ht="19">
      <c r="C10" s="35" t="s">
        <v>32</v>
      </c>
      <c r="K10" s="36" t="s">
        <v>7</v>
      </c>
      <c r="L10" s="38"/>
      <c r="M10" s="37"/>
      <c r="N10" s="1"/>
      <c r="O10" s="1"/>
      <c r="P10" s="1"/>
      <c r="W10" s="34" t="s">
        <v>7</v>
      </c>
      <c r="X10" s="34"/>
      <c r="Y10" s="34"/>
      <c r="Z10" s="1"/>
      <c r="AA10" s="1"/>
      <c r="AB10" s="1"/>
    </row>
    <row r="11" spans="3:28" ht="19">
      <c r="C11" s="35"/>
      <c r="K11" s="9"/>
      <c r="L11" s="11" t="s">
        <v>16</v>
      </c>
      <c r="M11" s="11" t="s">
        <v>17</v>
      </c>
      <c r="N11" s="1"/>
      <c r="O11" s="1"/>
      <c r="P11" s="1"/>
      <c r="W11" s="9"/>
      <c r="X11" s="11" t="s">
        <v>16</v>
      </c>
      <c r="Y11" s="11" t="s">
        <v>17</v>
      </c>
      <c r="Z11" s="1"/>
    </row>
    <row r="12" spans="3:28" ht="19">
      <c r="C12" s="22"/>
      <c r="K12" s="3" t="s">
        <v>3</v>
      </c>
      <c r="L12" s="19">
        <v>400</v>
      </c>
      <c r="M12" s="25">
        <f t="shared" ref="M12:M33" si="0">IFERROR(SUM(L12/$L$5),0)</f>
        <v>0.1</v>
      </c>
      <c r="N12" s="1"/>
      <c r="O12" s="1"/>
      <c r="P12" s="1"/>
      <c r="W12" s="3" t="s">
        <v>3</v>
      </c>
      <c r="X12" s="28"/>
      <c r="Y12" s="25">
        <f>IFERROR(SUM(X12/$X$5),0)</f>
        <v>0</v>
      </c>
      <c r="Z12" s="1"/>
    </row>
    <row r="13" spans="3:28" ht="19">
      <c r="C13" s="35" t="s">
        <v>31</v>
      </c>
      <c r="K13" s="5" t="s">
        <v>5</v>
      </c>
      <c r="L13" s="19">
        <v>400</v>
      </c>
      <c r="M13" s="25">
        <f t="shared" si="0"/>
        <v>0.1</v>
      </c>
      <c r="N13" s="1"/>
      <c r="O13" s="1"/>
      <c r="P13" s="1"/>
      <c r="W13" s="5" t="s">
        <v>5</v>
      </c>
      <c r="X13" s="28"/>
      <c r="Y13" s="25">
        <f t="shared" ref="Y13:Y28" si="1">IFERROR(SUM(X13/$X$5),0)</f>
        <v>0</v>
      </c>
      <c r="Z13" s="1"/>
    </row>
    <row r="14" spans="3:28" ht="19">
      <c r="C14" s="35"/>
      <c r="K14" s="6" t="s">
        <v>14</v>
      </c>
      <c r="L14" s="19">
        <v>300</v>
      </c>
      <c r="M14" s="25">
        <f t="shared" si="0"/>
        <v>7.4999999999999997E-2</v>
      </c>
      <c r="N14" s="1"/>
      <c r="O14" s="1"/>
      <c r="P14" s="1"/>
      <c r="W14" s="6" t="s">
        <v>14</v>
      </c>
      <c r="X14" s="28"/>
      <c r="Y14" s="25">
        <f t="shared" si="1"/>
        <v>0</v>
      </c>
      <c r="Z14" s="1"/>
    </row>
    <row r="15" spans="3:28" ht="19">
      <c r="K15" s="6" t="s">
        <v>21</v>
      </c>
      <c r="L15" s="19">
        <v>100</v>
      </c>
      <c r="M15" s="25">
        <f t="shared" si="0"/>
        <v>2.5000000000000001E-2</v>
      </c>
      <c r="N15" s="1"/>
      <c r="O15" s="1"/>
      <c r="P15" s="1"/>
      <c r="W15" s="6" t="s">
        <v>21</v>
      </c>
      <c r="X15" s="28"/>
      <c r="Y15" s="25">
        <f t="shared" si="1"/>
        <v>0</v>
      </c>
      <c r="Z15" s="1"/>
    </row>
    <row r="16" spans="3:28" ht="19">
      <c r="C16" s="32" t="s">
        <v>33</v>
      </c>
      <c r="K16" s="7" t="s">
        <v>8</v>
      </c>
      <c r="L16" s="19">
        <v>1200</v>
      </c>
      <c r="M16" s="25">
        <f t="shared" si="0"/>
        <v>0.3</v>
      </c>
      <c r="N16" s="1"/>
      <c r="O16" s="1"/>
      <c r="P16" s="1"/>
      <c r="W16" s="7" t="s">
        <v>8</v>
      </c>
      <c r="X16" s="28"/>
      <c r="Y16" s="25">
        <f t="shared" si="1"/>
        <v>0</v>
      </c>
      <c r="Z16" s="1"/>
    </row>
    <row r="17" spans="3:26" ht="19">
      <c r="C17" s="32"/>
      <c r="K17" s="7" t="s">
        <v>9</v>
      </c>
      <c r="L17" s="19">
        <v>200</v>
      </c>
      <c r="M17" s="25">
        <f t="shared" si="0"/>
        <v>0.05</v>
      </c>
      <c r="N17" s="1"/>
      <c r="O17" s="1"/>
      <c r="P17" s="1"/>
      <c r="W17" s="7" t="s">
        <v>9</v>
      </c>
      <c r="X17" s="28"/>
      <c r="Y17" s="25">
        <f t="shared" si="1"/>
        <v>0</v>
      </c>
      <c r="Z17" s="1"/>
    </row>
    <row r="18" spans="3:26" ht="19">
      <c r="C18" s="32"/>
      <c r="K18" s="7" t="s">
        <v>10</v>
      </c>
      <c r="L18" s="19">
        <v>400</v>
      </c>
      <c r="M18" s="25">
        <f t="shared" si="0"/>
        <v>0.1</v>
      </c>
      <c r="N18" s="1"/>
      <c r="O18" s="1"/>
      <c r="P18" s="1"/>
      <c r="W18" s="7" t="s">
        <v>10</v>
      </c>
      <c r="X18" s="28"/>
      <c r="Y18" s="25">
        <f t="shared" si="1"/>
        <v>0</v>
      </c>
      <c r="Z18" s="1"/>
    </row>
    <row r="19" spans="3:26" ht="19">
      <c r="C19" s="32"/>
      <c r="K19" s="7" t="s">
        <v>18</v>
      </c>
      <c r="L19" s="19">
        <v>50</v>
      </c>
      <c r="M19" s="25">
        <f t="shared" si="0"/>
        <v>1.2500000000000001E-2</v>
      </c>
      <c r="N19" s="1"/>
      <c r="O19" s="1"/>
      <c r="P19" s="1"/>
      <c r="W19" s="7" t="s">
        <v>18</v>
      </c>
      <c r="X19" s="28"/>
      <c r="Y19" s="25">
        <f t="shared" si="1"/>
        <v>0</v>
      </c>
      <c r="Z19" s="1"/>
    </row>
    <row r="20" spans="3:26" ht="19">
      <c r="K20" s="7" t="s">
        <v>11</v>
      </c>
      <c r="L20" s="19"/>
      <c r="M20" s="25">
        <f t="shared" si="0"/>
        <v>0</v>
      </c>
      <c r="N20" s="1"/>
      <c r="O20" s="1"/>
      <c r="P20" s="1"/>
      <c r="W20" s="7" t="s">
        <v>11</v>
      </c>
      <c r="X20" s="28"/>
      <c r="Y20" s="25">
        <f t="shared" si="1"/>
        <v>0</v>
      </c>
      <c r="Z20" s="1"/>
    </row>
    <row r="21" spans="3:26" ht="19">
      <c r="C21" s="29" t="s">
        <v>34</v>
      </c>
      <c r="K21" s="7" t="s">
        <v>12</v>
      </c>
      <c r="L21" s="19">
        <v>100</v>
      </c>
      <c r="M21" s="25">
        <f t="shared" si="0"/>
        <v>2.5000000000000001E-2</v>
      </c>
      <c r="N21" s="1"/>
      <c r="O21" s="1"/>
      <c r="P21" s="1"/>
      <c r="W21" s="7" t="s">
        <v>12</v>
      </c>
      <c r="X21" s="28"/>
      <c r="Y21" s="25">
        <f t="shared" si="1"/>
        <v>0</v>
      </c>
      <c r="Z21" s="1"/>
    </row>
    <row r="22" spans="3:26" ht="19">
      <c r="C22" s="31" t="s">
        <v>35</v>
      </c>
      <c r="K22" s="7" t="s">
        <v>13</v>
      </c>
      <c r="L22" s="19">
        <v>300</v>
      </c>
      <c r="M22" s="25">
        <f t="shared" si="0"/>
        <v>7.4999999999999997E-2</v>
      </c>
      <c r="N22" s="1"/>
      <c r="O22" s="1"/>
      <c r="P22" s="1"/>
      <c r="W22" s="7" t="s">
        <v>13</v>
      </c>
      <c r="X22" s="28"/>
      <c r="Y22" s="25">
        <f t="shared" si="1"/>
        <v>0</v>
      </c>
      <c r="Z22" s="1"/>
    </row>
    <row r="23" spans="3:26" ht="19">
      <c r="C23" s="30"/>
      <c r="K23" s="7" t="s">
        <v>15</v>
      </c>
      <c r="L23" s="19">
        <v>100</v>
      </c>
      <c r="M23" s="25">
        <f t="shared" si="0"/>
        <v>2.5000000000000001E-2</v>
      </c>
      <c r="N23" s="1"/>
      <c r="O23" s="1"/>
      <c r="P23" s="1"/>
      <c r="W23" s="7" t="s">
        <v>15</v>
      </c>
      <c r="X23" s="28"/>
      <c r="Y23" s="25">
        <f t="shared" si="1"/>
        <v>0</v>
      </c>
      <c r="Z23" s="1"/>
    </row>
    <row r="24" spans="3:26" ht="19">
      <c r="K24" s="7"/>
      <c r="L24" s="19"/>
      <c r="M24" s="25">
        <f t="shared" si="0"/>
        <v>0</v>
      </c>
      <c r="N24" s="1"/>
      <c r="O24" s="1"/>
      <c r="P24" s="1"/>
      <c r="W24" s="7"/>
      <c r="X24" s="28"/>
      <c r="Y24" s="25">
        <f t="shared" si="1"/>
        <v>0</v>
      </c>
      <c r="Z24" s="1"/>
    </row>
    <row r="25" spans="3:26" ht="19">
      <c r="K25" s="7"/>
      <c r="L25" s="19"/>
      <c r="M25" s="25">
        <f t="shared" si="0"/>
        <v>0</v>
      </c>
      <c r="N25" s="1"/>
      <c r="O25" s="1"/>
      <c r="P25" s="1"/>
      <c r="W25" s="7"/>
      <c r="X25" s="28"/>
      <c r="Y25" s="25">
        <f t="shared" si="1"/>
        <v>0</v>
      </c>
      <c r="Z25" s="1"/>
    </row>
    <row r="26" spans="3:26" ht="19">
      <c r="K26" s="7"/>
      <c r="L26" s="19"/>
      <c r="M26" s="25">
        <f t="shared" si="0"/>
        <v>0</v>
      </c>
      <c r="N26" s="1"/>
      <c r="O26" s="1"/>
      <c r="P26" s="1"/>
      <c r="W26" s="7"/>
      <c r="X26" s="28"/>
      <c r="Y26" s="25">
        <f t="shared" si="1"/>
        <v>0</v>
      </c>
      <c r="Z26" s="1"/>
    </row>
    <row r="27" spans="3:26" ht="19">
      <c r="K27" s="7"/>
      <c r="L27" s="19"/>
      <c r="M27" s="25">
        <f t="shared" si="0"/>
        <v>0</v>
      </c>
      <c r="N27" s="1"/>
      <c r="O27" s="1"/>
      <c r="P27" s="1"/>
      <c r="W27" s="7"/>
      <c r="X27" s="28"/>
      <c r="Y27" s="25">
        <f t="shared" si="1"/>
        <v>0</v>
      </c>
      <c r="Z27" s="1"/>
    </row>
    <row r="28" spans="3:26" ht="19">
      <c r="K28" s="7"/>
      <c r="L28" s="19"/>
      <c r="M28" s="25">
        <f t="shared" si="0"/>
        <v>0</v>
      </c>
      <c r="N28" s="1"/>
      <c r="O28" s="1"/>
      <c r="P28" s="1"/>
      <c r="W28" s="7"/>
      <c r="X28" s="28"/>
      <c r="Y28" s="25">
        <f t="shared" si="1"/>
        <v>0</v>
      </c>
      <c r="Z28" s="1"/>
    </row>
    <row r="29" spans="3:26" ht="19">
      <c r="K29" s="12" t="s">
        <v>25</v>
      </c>
      <c r="L29" s="20">
        <f>SUM(L12)</f>
        <v>400</v>
      </c>
      <c r="M29" s="26">
        <f t="shared" si="0"/>
        <v>0.1</v>
      </c>
      <c r="N29" s="1"/>
      <c r="O29" s="1"/>
      <c r="P29" s="1"/>
      <c r="W29" s="12" t="s">
        <v>25</v>
      </c>
      <c r="X29" s="20">
        <f>SUM(X12)</f>
        <v>0</v>
      </c>
      <c r="Y29" s="26">
        <f>IFERROR(SUM(X29/$X$5),0)</f>
        <v>0</v>
      </c>
      <c r="Z29" s="1"/>
    </row>
    <row r="30" spans="3:26" ht="19">
      <c r="K30" s="13" t="s">
        <v>23</v>
      </c>
      <c r="L30" s="20">
        <f>SUM(L13)</f>
        <v>400</v>
      </c>
      <c r="M30" s="26">
        <f t="shared" si="0"/>
        <v>0.1</v>
      </c>
      <c r="N30" s="1"/>
      <c r="O30" s="1"/>
      <c r="P30" s="1"/>
      <c r="W30" s="13" t="s">
        <v>23</v>
      </c>
      <c r="X30" s="20">
        <f>SUM(X13)</f>
        <v>0</v>
      </c>
      <c r="Y30" s="26">
        <f>IFERROR(SUM(X30/$X$5),0)</f>
        <v>0</v>
      </c>
      <c r="Z30" s="1"/>
    </row>
    <row r="31" spans="3:26" ht="19">
      <c r="K31" s="14" t="s">
        <v>24</v>
      </c>
      <c r="L31" s="20">
        <f>SUM(L14:L15)</f>
        <v>400</v>
      </c>
      <c r="M31" s="26">
        <f t="shared" si="0"/>
        <v>0.1</v>
      </c>
      <c r="N31" s="1"/>
      <c r="O31" s="1"/>
      <c r="P31" s="1"/>
      <c r="W31" s="14" t="s">
        <v>24</v>
      </c>
      <c r="X31" s="20">
        <f>SUM(X14:X15)</f>
        <v>0</v>
      </c>
      <c r="Y31" s="26">
        <f>IFERROR(SUM(X31/$X$5),0)</f>
        <v>0</v>
      </c>
      <c r="Z31" s="1"/>
    </row>
    <row r="32" spans="3:26" ht="19">
      <c r="K32" s="15" t="s">
        <v>22</v>
      </c>
      <c r="L32" s="20">
        <f>SUM(L16:L28)</f>
        <v>2350</v>
      </c>
      <c r="M32" s="26">
        <f t="shared" si="0"/>
        <v>0.58750000000000002</v>
      </c>
      <c r="N32" s="1"/>
      <c r="O32" s="1"/>
      <c r="P32" s="1"/>
      <c r="W32" s="15" t="s">
        <v>22</v>
      </c>
      <c r="X32" s="20">
        <f>SUM(X16:X28)</f>
        <v>0</v>
      </c>
      <c r="Y32" s="26">
        <f>IFERROR(SUM(X32/$X$5),0)</f>
        <v>0</v>
      </c>
      <c r="Z32" s="1"/>
    </row>
    <row r="33" spans="11:26" ht="19">
      <c r="K33" s="10" t="s">
        <v>19</v>
      </c>
      <c r="L33" s="21">
        <f>SUM(L29:L32)</f>
        <v>3550</v>
      </c>
      <c r="M33" s="27">
        <f t="shared" si="0"/>
        <v>0.88749999999999996</v>
      </c>
      <c r="N33" s="1"/>
      <c r="O33" s="1"/>
      <c r="P33" s="1"/>
      <c r="W33" s="10" t="s">
        <v>19</v>
      </c>
      <c r="X33" s="21">
        <f>SUM(X29:X32)</f>
        <v>0</v>
      </c>
      <c r="Y33" s="27">
        <f t="shared" ref="Y33" si="2">IFERROR(SUM(X33/$X$5),0)</f>
        <v>0</v>
      </c>
      <c r="Z33" s="1"/>
    </row>
    <row r="34" spans="11:26" ht="19">
      <c r="Z34" s="1"/>
    </row>
  </sheetData>
  <mergeCells count="12">
    <mergeCell ref="C16:C19"/>
    <mergeCell ref="W2:AB2"/>
    <mergeCell ref="W4:X4"/>
    <mergeCell ref="Z4:AB4"/>
    <mergeCell ref="W10:Y10"/>
    <mergeCell ref="C13:C14"/>
    <mergeCell ref="C7:C8"/>
    <mergeCell ref="C10:C11"/>
    <mergeCell ref="K2:P2"/>
    <mergeCell ref="K4:L4"/>
    <mergeCell ref="N4:P4"/>
    <mergeCell ref="K10:M10"/>
  </mergeCells>
  <phoneticPr fontId="14" type="noConversion"/>
  <pageMargins left="0.75" right="0.75" top="1" bottom="1" header="0.5" footer="0.5"/>
  <pageSetup scale="68" orientation="landscape" horizontalDpi="4294967292" verticalDpi="4294967292"/>
  <headerFooter>
    <oddFooter xml:space="preserve">&amp;C&amp;"Calibri,Bold"&amp;K000000 Copyright ©2015 DaniJohnson.com. All Rights Reserved!
</oddFooter>
  </headerFooter>
  <rowBreaks count="1" manualBreakCount="1">
    <brk id="34" max="16383" man="1"/>
  </rowBreaks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Simple Budget Worksheet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Howard</dc:creator>
  <cp:lastModifiedBy>Andy Garcia</cp:lastModifiedBy>
  <cp:lastPrinted>2015-12-09T17:18:39Z</cp:lastPrinted>
  <dcterms:created xsi:type="dcterms:W3CDTF">2015-12-07T19:45:19Z</dcterms:created>
  <dcterms:modified xsi:type="dcterms:W3CDTF">2018-12-10T22:03:13Z</dcterms:modified>
</cp:coreProperties>
</file>